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8445" activeTab="0"/>
  </bookViews>
  <sheets>
    <sheet name="Calculatie" sheetId="1" r:id="rId1"/>
    <sheet name="Gebruiksoverzicht" sheetId="2" r:id="rId2"/>
  </sheets>
  <definedNames/>
  <calcPr fullCalcOnLoad="1"/>
</workbook>
</file>

<file path=xl/sharedStrings.xml><?xml version="1.0" encoding="utf-8"?>
<sst xmlns="http://schemas.openxmlformats.org/spreadsheetml/2006/main" count="83" uniqueCount="35">
  <si>
    <t>-</t>
  </si>
  <si>
    <r>
      <t>4 x 2,5 mm</t>
    </r>
    <r>
      <rPr>
        <vertAlign val="superscript"/>
        <sz val="10"/>
        <color indexed="42"/>
        <rFont val="Arial"/>
        <family val="2"/>
      </rPr>
      <t>2</t>
    </r>
  </si>
  <si>
    <r>
      <t>4 x 6 mm</t>
    </r>
    <r>
      <rPr>
        <vertAlign val="superscript"/>
        <sz val="10"/>
        <color indexed="42"/>
        <rFont val="Arial"/>
        <family val="2"/>
      </rPr>
      <t>2</t>
    </r>
  </si>
  <si>
    <r>
      <t>4 x 16 mm</t>
    </r>
    <r>
      <rPr>
        <vertAlign val="superscript"/>
        <sz val="10"/>
        <color indexed="42"/>
        <rFont val="Arial"/>
        <family val="2"/>
      </rPr>
      <t>2</t>
    </r>
  </si>
  <si>
    <r>
      <t>4 x 35 mm</t>
    </r>
    <r>
      <rPr>
        <vertAlign val="superscript"/>
        <sz val="10"/>
        <color indexed="42"/>
        <rFont val="Arial"/>
        <family val="2"/>
      </rPr>
      <t>2</t>
    </r>
  </si>
  <si>
    <r>
      <t>4 x 50 mm</t>
    </r>
    <r>
      <rPr>
        <vertAlign val="superscript"/>
        <sz val="10"/>
        <color indexed="42"/>
        <rFont val="Arial"/>
        <family val="2"/>
      </rPr>
      <t>2</t>
    </r>
  </si>
  <si>
    <r>
      <t>4 x 70 mm</t>
    </r>
    <r>
      <rPr>
        <vertAlign val="superscript"/>
        <sz val="10"/>
        <color indexed="42"/>
        <rFont val="Arial"/>
        <family val="2"/>
      </rPr>
      <t>2</t>
    </r>
  </si>
  <si>
    <r>
      <t>4 x 95 mm</t>
    </r>
    <r>
      <rPr>
        <vertAlign val="superscript"/>
        <sz val="10"/>
        <color indexed="42"/>
        <rFont val="Arial"/>
        <family val="2"/>
      </rPr>
      <t>2</t>
    </r>
  </si>
  <si>
    <r>
      <t>4 x 150 mm</t>
    </r>
    <r>
      <rPr>
        <vertAlign val="superscript"/>
        <sz val="10"/>
        <color indexed="42"/>
        <rFont val="Arial"/>
        <family val="2"/>
      </rPr>
      <t>2</t>
    </r>
  </si>
  <si>
    <r>
      <t>4 x 240 mm</t>
    </r>
    <r>
      <rPr>
        <vertAlign val="superscript"/>
        <sz val="10"/>
        <color indexed="42"/>
        <rFont val="Arial"/>
        <family val="2"/>
      </rPr>
      <t>2</t>
    </r>
  </si>
  <si>
    <r>
      <t>4 x 6 / 6 mm</t>
    </r>
    <r>
      <rPr>
        <vertAlign val="superscript"/>
        <sz val="10"/>
        <color indexed="42"/>
        <rFont val="Arial"/>
        <family val="2"/>
      </rPr>
      <t>2</t>
    </r>
  </si>
  <si>
    <r>
      <t>4 x 10 / 10 mm</t>
    </r>
    <r>
      <rPr>
        <vertAlign val="superscript"/>
        <sz val="10"/>
        <color indexed="42"/>
        <rFont val="Arial"/>
        <family val="2"/>
      </rPr>
      <t>2</t>
    </r>
  </si>
  <si>
    <r>
      <t>4 x 16 / 10 mm</t>
    </r>
    <r>
      <rPr>
        <vertAlign val="superscript"/>
        <sz val="10"/>
        <color indexed="42"/>
        <rFont val="Arial"/>
        <family val="2"/>
      </rPr>
      <t>2</t>
    </r>
  </si>
  <si>
    <r>
      <t>4 x 35 / 16 mm</t>
    </r>
    <r>
      <rPr>
        <vertAlign val="superscript"/>
        <sz val="10"/>
        <color indexed="42"/>
        <rFont val="Arial"/>
        <family val="2"/>
      </rPr>
      <t>2</t>
    </r>
  </si>
  <si>
    <r>
      <t>4 x 50 / 6 mm</t>
    </r>
    <r>
      <rPr>
        <vertAlign val="superscript"/>
        <sz val="10"/>
        <color indexed="42"/>
        <rFont val="Arial"/>
        <family val="2"/>
      </rPr>
      <t>2</t>
    </r>
  </si>
  <si>
    <r>
      <t>4 x 70 / 25 mm</t>
    </r>
    <r>
      <rPr>
        <vertAlign val="superscript"/>
        <sz val="10"/>
        <color indexed="42"/>
        <rFont val="Arial"/>
        <family val="2"/>
      </rPr>
      <t>2</t>
    </r>
  </si>
  <si>
    <r>
      <t>4 x 95 / 6 mm</t>
    </r>
    <r>
      <rPr>
        <vertAlign val="superscript"/>
        <sz val="10"/>
        <color indexed="42"/>
        <rFont val="Arial"/>
        <family val="2"/>
      </rPr>
      <t>2</t>
    </r>
  </si>
  <si>
    <r>
      <t>4 x 95 / 50 mm</t>
    </r>
    <r>
      <rPr>
        <vertAlign val="superscript"/>
        <sz val="10"/>
        <color indexed="42"/>
        <rFont val="Arial"/>
        <family val="2"/>
      </rPr>
      <t>2</t>
    </r>
  </si>
  <si>
    <r>
      <t>4 x 150 / 95 mm</t>
    </r>
    <r>
      <rPr>
        <vertAlign val="superscript"/>
        <sz val="10"/>
        <color indexed="42"/>
        <rFont val="Arial"/>
        <family val="2"/>
      </rPr>
      <t>2</t>
    </r>
  </si>
  <si>
    <r>
      <t>4 x 240 / 150 mm</t>
    </r>
    <r>
      <rPr>
        <vertAlign val="superscript"/>
        <sz val="10"/>
        <color indexed="42"/>
        <rFont val="Arial"/>
        <family val="2"/>
      </rPr>
      <t>2</t>
    </r>
  </si>
  <si>
    <t>Filoform B.V.</t>
  </si>
  <si>
    <t>Resin</t>
  </si>
  <si>
    <t>B-pack</t>
  </si>
  <si>
    <t>C-pack</t>
  </si>
  <si>
    <t>Injection nipple</t>
  </si>
  <si>
    <t>Injection valve</t>
  </si>
  <si>
    <t>Gauze</t>
  </si>
  <si>
    <t>Wrap around tape</t>
  </si>
  <si>
    <t>Branch seal</t>
  </si>
  <si>
    <t>universal</t>
  </si>
  <si>
    <t>Indication required materials</t>
  </si>
  <si>
    <t>Connection joint</t>
  </si>
  <si>
    <t>Branch joint</t>
  </si>
  <si>
    <t>Amount</t>
  </si>
  <si>
    <t>Branch seal universal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</si>
</sst>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color indexed="42"/>
      <name val="Arial"/>
      <family val="2"/>
    </font>
    <font>
      <sz val="10"/>
      <color indexed="8"/>
      <name val="Arial"/>
      <family val="2"/>
    </font>
    <font>
      <sz val="10"/>
      <color indexed="4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6" tint="0.799979984760284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4B7F"/>
        <bgColor indexed="64"/>
      </patternFill>
    </fill>
    <fill>
      <patternFill patternType="solid">
        <fgColor rgb="FF66B7E6"/>
        <bgColor indexed="64"/>
      </patternFill>
    </fill>
    <fill>
      <patternFill patternType="solid">
        <fgColor rgb="FF7C94A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B9E8"/>
      </left>
      <right/>
      <top style="thin">
        <color rgb="FF00B9E8"/>
      </top>
      <bottom/>
    </border>
    <border>
      <left style="thin">
        <color rgb="FF00B9E8"/>
      </left>
      <right style="thin">
        <color rgb="FF00B9E8"/>
      </right>
      <top style="thin">
        <color rgb="FF00B9E8"/>
      </top>
      <bottom/>
    </border>
    <border>
      <left style="thin">
        <color rgb="FF00B9E8"/>
      </left>
      <right style="thin">
        <color rgb="FF00B9E8"/>
      </right>
      <top/>
      <bottom style="thin">
        <color rgb="FF00B9E8"/>
      </bottom>
    </border>
    <border>
      <left style="thin">
        <color rgb="FF00B9E8"/>
      </left>
      <right/>
      <top/>
      <bottom style="thin">
        <color rgb="FF00B9E8"/>
      </bottom>
    </border>
    <border>
      <left style="thin">
        <color rgb="FF00B9E8"/>
      </left>
      <right style="thin">
        <color rgb="FF00B9E8"/>
      </right>
      <top style="thin">
        <color rgb="FF00B9E8"/>
      </top>
      <bottom style="thin">
        <color rgb="FF00B9E8"/>
      </bottom>
    </border>
    <border>
      <left style="thin">
        <color rgb="FF00B9E8"/>
      </left>
      <right style="thin">
        <color rgb="FF00B9E8"/>
      </right>
      <top/>
      <bottom/>
    </border>
    <border>
      <left style="thin">
        <color rgb="FF00B9E8"/>
      </left>
      <right/>
      <top style="thin">
        <color rgb="FF00B9E8"/>
      </top>
      <bottom style="thin">
        <color rgb="FF00B9E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38" fillId="4" borderId="0" xfId="0" applyFont="1" applyFill="1" applyBorder="1" applyAlignment="1">
      <alignment horizontal="left" vertical="center" wrapText="1"/>
    </xf>
    <xf numFmtId="0" fontId="38" fillId="4" borderId="0" xfId="0" applyFont="1" applyFill="1" applyAlignment="1">
      <alignment/>
    </xf>
    <xf numFmtId="0" fontId="38" fillId="4" borderId="0" xfId="0" applyFont="1" applyFill="1" applyAlignment="1">
      <alignment horizontal="center"/>
    </xf>
    <xf numFmtId="0" fontId="38" fillId="4" borderId="0" xfId="0" applyFont="1" applyFill="1" applyBorder="1" applyAlignment="1">
      <alignment horizontal="center"/>
    </xf>
    <xf numFmtId="0" fontId="38" fillId="4" borderId="0" xfId="0" applyFont="1" applyFill="1" applyAlignment="1">
      <alignment horizontal="center" vertical="center"/>
    </xf>
    <xf numFmtId="0" fontId="38" fillId="4" borderId="0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vertical="center" wrapText="1"/>
    </xf>
    <xf numFmtId="0" fontId="38" fillId="4" borderId="0" xfId="0" applyFont="1" applyFill="1" applyBorder="1" applyAlignment="1">
      <alignment/>
    </xf>
    <xf numFmtId="0" fontId="38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 applyProtection="1">
      <alignment vertical="center" wrapText="1"/>
      <protection locked="0"/>
    </xf>
    <xf numFmtId="0" fontId="38" fillId="34" borderId="0" xfId="0" applyFont="1" applyFill="1" applyAlignment="1">
      <alignment/>
    </xf>
    <xf numFmtId="0" fontId="38" fillId="34" borderId="0" xfId="0" applyFont="1" applyFill="1" applyBorder="1" applyAlignment="1">
      <alignment/>
    </xf>
    <xf numFmtId="0" fontId="38" fillId="34" borderId="0" xfId="0" applyFont="1" applyFill="1" applyAlignment="1">
      <alignment horizontal="center"/>
    </xf>
    <xf numFmtId="0" fontId="38" fillId="34" borderId="0" xfId="0" applyFont="1" applyFill="1" applyAlignment="1">
      <alignment horizontal="center" vertical="center"/>
    </xf>
    <xf numFmtId="0" fontId="39" fillId="34" borderId="0" xfId="0" applyFont="1" applyFill="1" applyAlignment="1">
      <alignment/>
    </xf>
    <xf numFmtId="14" fontId="39" fillId="34" borderId="0" xfId="0" applyNumberFormat="1" applyFon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0" xfId="0" applyFont="1" applyFill="1" applyAlignment="1">
      <alignment/>
    </xf>
    <xf numFmtId="0" fontId="38" fillId="35" borderId="0" xfId="0" applyFont="1" applyFill="1" applyBorder="1" applyAlignment="1">
      <alignment/>
    </xf>
    <xf numFmtId="0" fontId="38" fillId="35" borderId="0" xfId="0" applyFont="1" applyFill="1" applyAlignment="1">
      <alignment horizontal="center"/>
    </xf>
    <xf numFmtId="0" fontId="38" fillId="35" borderId="0" xfId="0" applyFont="1" applyFill="1" applyAlignment="1">
      <alignment horizontal="center" vertical="center"/>
    </xf>
    <xf numFmtId="0" fontId="39" fillId="4" borderId="0" xfId="0" applyFont="1" applyFill="1" applyBorder="1" applyAlignment="1">
      <alignment horizontal="center" vertical="center" wrapText="1"/>
    </xf>
    <xf numFmtId="1" fontId="2" fillId="34" borderId="0" xfId="0" applyNumberFormat="1" applyFont="1" applyFill="1" applyAlignment="1">
      <alignment/>
    </xf>
    <xf numFmtId="1" fontId="38" fillId="35" borderId="0" xfId="0" applyNumberFormat="1" applyFont="1" applyFill="1" applyAlignment="1">
      <alignment/>
    </xf>
    <xf numFmtId="1" fontId="38" fillId="4" borderId="0" xfId="0" applyNumberFormat="1" applyFont="1" applyFill="1" applyAlignment="1">
      <alignment/>
    </xf>
    <xf numFmtId="1" fontId="38" fillId="4" borderId="0" xfId="0" applyNumberFormat="1" applyFont="1" applyFill="1" applyBorder="1" applyAlignment="1">
      <alignment horizontal="center" vertical="center"/>
    </xf>
    <xf numFmtId="1" fontId="38" fillId="4" borderId="0" xfId="0" applyNumberFormat="1" applyFont="1" applyFill="1" applyAlignment="1">
      <alignment horizontal="center" vertical="center"/>
    </xf>
    <xf numFmtId="1" fontId="38" fillId="4" borderId="0" xfId="0" applyNumberFormat="1" applyFont="1" applyFill="1" applyBorder="1" applyAlignment="1">
      <alignment/>
    </xf>
    <xf numFmtId="1" fontId="38" fillId="34" borderId="0" xfId="0" applyNumberFormat="1" applyFont="1" applyFill="1" applyAlignment="1">
      <alignment/>
    </xf>
    <xf numFmtId="1" fontId="38" fillId="33" borderId="0" xfId="0" applyNumberFormat="1" applyFont="1" applyFill="1" applyAlignment="1">
      <alignment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2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2" xfId="0" applyFont="1" applyFill="1" applyBorder="1" applyAlignment="1">
      <alignment horizontal="center" vertical="center" wrapText="1"/>
    </xf>
    <xf numFmtId="1" fontId="38" fillId="37" borderId="11" xfId="0" applyNumberFormat="1" applyFont="1" applyFill="1" applyBorder="1" applyAlignment="1">
      <alignment horizontal="center" vertical="center"/>
    </xf>
    <xf numFmtId="1" fontId="38" fillId="37" borderId="12" xfId="0" applyNumberFormat="1" applyFont="1" applyFill="1" applyBorder="1" applyAlignment="1">
      <alignment horizontal="center" vertical="center"/>
    </xf>
    <xf numFmtId="1" fontId="38" fillId="4" borderId="0" xfId="0" applyNumberFormat="1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vertical="center" wrapText="1"/>
    </xf>
    <xf numFmtId="0" fontId="39" fillId="36" borderId="14" xfId="0" applyFont="1" applyFill="1" applyBorder="1" applyAlignment="1">
      <alignment vertical="center" wrapText="1"/>
    </xf>
    <xf numFmtId="0" fontId="38" fillId="33" borderId="14" xfId="0" applyFont="1" applyFill="1" applyBorder="1" applyAlignment="1" applyProtection="1">
      <alignment vertical="center" wrapText="1"/>
      <protection locked="0"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 applyProtection="1">
      <alignment horizontal="center" vertical="center" wrapText="1"/>
      <protection locked="0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76200</xdr:rowOff>
    </xdr:from>
    <xdr:to>
      <xdr:col>3</xdr:col>
      <xdr:colOff>609600</xdr:colOff>
      <xdr:row>4</xdr:row>
      <xdr:rowOff>114300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0525"/>
          <a:ext cx="1800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</xdr:row>
      <xdr:rowOff>142875</xdr:rowOff>
    </xdr:from>
    <xdr:to>
      <xdr:col>8</xdr:col>
      <xdr:colOff>438150</xdr:colOff>
      <xdr:row>4</xdr:row>
      <xdr:rowOff>66675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457200"/>
          <a:ext cx="2924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9</xdr:row>
      <xdr:rowOff>171450</xdr:rowOff>
    </xdr:from>
    <xdr:to>
      <xdr:col>5</xdr:col>
      <xdr:colOff>857250</xdr:colOff>
      <xdr:row>12</xdr:row>
      <xdr:rowOff>19050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1657350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12</xdr:row>
      <xdr:rowOff>161925</xdr:rowOff>
    </xdr:from>
    <xdr:to>
      <xdr:col>5</xdr:col>
      <xdr:colOff>857250</xdr:colOff>
      <xdr:row>15</xdr:row>
      <xdr:rowOff>19050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2209800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15</xdr:row>
      <xdr:rowOff>171450</xdr:rowOff>
    </xdr:from>
    <xdr:to>
      <xdr:col>5</xdr:col>
      <xdr:colOff>866775</xdr:colOff>
      <xdr:row>18</xdr:row>
      <xdr:rowOff>19050</xdr:rowOff>
    </xdr:to>
    <xdr:pic>
      <xdr:nvPicPr>
        <xdr:cNvPr id="5" name="Afbeelding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29025" y="2771775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18</xdr:row>
      <xdr:rowOff>161925</xdr:rowOff>
    </xdr:from>
    <xdr:to>
      <xdr:col>5</xdr:col>
      <xdr:colOff>857250</xdr:colOff>
      <xdr:row>21</xdr:row>
      <xdr:rowOff>28575</xdr:rowOff>
    </xdr:to>
    <xdr:pic>
      <xdr:nvPicPr>
        <xdr:cNvPr id="6" name="Afbeelding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332422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21</xdr:row>
      <xdr:rowOff>161925</xdr:rowOff>
    </xdr:from>
    <xdr:to>
      <xdr:col>5</xdr:col>
      <xdr:colOff>857250</xdr:colOff>
      <xdr:row>24</xdr:row>
      <xdr:rowOff>19050</xdr:rowOff>
    </xdr:to>
    <xdr:pic>
      <xdr:nvPicPr>
        <xdr:cNvPr id="7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0" y="387667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24</xdr:row>
      <xdr:rowOff>152400</xdr:rowOff>
    </xdr:from>
    <xdr:to>
      <xdr:col>5</xdr:col>
      <xdr:colOff>866775</xdr:colOff>
      <xdr:row>27</xdr:row>
      <xdr:rowOff>19050</xdr:rowOff>
    </xdr:to>
    <xdr:pic>
      <xdr:nvPicPr>
        <xdr:cNvPr id="8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29025" y="442912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27</xdr:row>
      <xdr:rowOff>142875</xdr:rowOff>
    </xdr:from>
    <xdr:to>
      <xdr:col>5</xdr:col>
      <xdr:colOff>866775</xdr:colOff>
      <xdr:row>30</xdr:row>
      <xdr:rowOff>28575</xdr:rowOff>
    </xdr:to>
    <xdr:pic>
      <xdr:nvPicPr>
        <xdr:cNvPr id="9" name="Afbeelding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29025" y="4972050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="115" zoomScaleNormal="115" zoomScalePageLayoutView="0" workbookViewId="0" topLeftCell="A1">
      <selection activeCell="D11" sqref="D11:D12"/>
    </sheetView>
  </sheetViews>
  <sheetFormatPr defaultColWidth="9.140625" defaultRowHeight="15"/>
  <cols>
    <col min="1" max="1" width="3.8515625" style="2" customWidth="1"/>
    <col min="2" max="2" width="17.28125" style="2" customWidth="1"/>
    <col min="3" max="3" width="3.7109375" style="1" customWidth="1"/>
    <col min="4" max="4" width="15.7109375" style="2" customWidth="1"/>
    <col min="5" max="5" width="9.140625" style="2" customWidth="1"/>
    <col min="6" max="6" width="13.00390625" style="3" customWidth="1"/>
    <col min="7" max="7" width="11.7109375" style="4" customWidth="1"/>
    <col min="8" max="8" width="3.7109375" style="2" customWidth="1"/>
    <col min="9" max="9" width="11.7109375" style="38" customWidth="1"/>
    <col min="10" max="10" width="12.28125" style="2" customWidth="1"/>
    <col min="11" max="16384" width="9.140625" style="2" customWidth="1"/>
  </cols>
  <sheetData>
    <row r="1" spans="3:9" s="5" customFormat="1" ht="12" customHeight="1">
      <c r="C1" s="6"/>
      <c r="F1" s="7"/>
      <c r="G1" s="8"/>
      <c r="I1" s="31"/>
    </row>
    <row r="2" spans="1:10" ht="12.75">
      <c r="A2" s="26"/>
      <c r="B2" s="26"/>
      <c r="C2" s="27"/>
      <c r="D2" s="26"/>
      <c r="E2" s="26"/>
      <c r="F2" s="28"/>
      <c r="G2" s="29"/>
      <c r="H2" s="26"/>
      <c r="I2" s="32"/>
      <c r="J2" s="26"/>
    </row>
    <row r="3" spans="1:10" ht="12.75">
      <c r="A3" s="26"/>
      <c r="B3" s="26"/>
      <c r="C3" s="27"/>
      <c r="D3" s="26"/>
      <c r="E3" s="26"/>
      <c r="F3" s="28"/>
      <c r="G3" s="29"/>
      <c r="H3" s="26"/>
      <c r="I3" s="32"/>
      <c r="J3" s="26"/>
    </row>
    <row r="4" spans="1:10" ht="12.75">
      <c r="A4" s="26"/>
      <c r="B4" s="26"/>
      <c r="C4" s="27"/>
      <c r="D4" s="26"/>
      <c r="E4" s="26"/>
      <c r="F4" s="28"/>
      <c r="G4" s="29"/>
      <c r="H4" s="26"/>
      <c r="I4" s="32"/>
      <c r="J4" s="26"/>
    </row>
    <row r="5" spans="1:10" ht="12.75">
      <c r="A5" s="26"/>
      <c r="B5" s="26"/>
      <c r="C5" s="27"/>
      <c r="D5" s="26"/>
      <c r="E5" s="26"/>
      <c r="F5" s="28"/>
      <c r="G5" s="29"/>
      <c r="H5" s="26"/>
      <c r="I5" s="32"/>
      <c r="J5" s="26"/>
    </row>
    <row r="6" spans="1:10" ht="14.25" customHeight="1">
      <c r="A6" s="26"/>
      <c r="B6" s="26"/>
      <c r="C6" s="27"/>
      <c r="D6" s="26"/>
      <c r="E6" s="26"/>
      <c r="F6" s="28"/>
      <c r="G6" s="29"/>
      <c r="H6" s="26"/>
      <c r="I6" s="32"/>
      <c r="J6" s="26"/>
    </row>
    <row r="7" spans="1:10" ht="12.75">
      <c r="A7" s="10"/>
      <c r="B7" s="9"/>
      <c r="C7" s="9"/>
      <c r="D7" s="9"/>
      <c r="E7" s="10"/>
      <c r="F7" s="12"/>
      <c r="G7" s="17"/>
      <c r="H7" s="10"/>
      <c r="I7" s="33"/>
      <c r="J7" s="10"/>
    </row>
    <row r="8" spans="1:10" ht="14.25" customHeight="1">
      <c r="A8" s="10"/>
      <c r="B8" s="55" t="s">
        <v>31</v>
      </c>
      <c r="C8" s="14"/>
      <c r="D8" s="54" t="s">
        <v>33</v>
      </c>
      <c r="E8" s="16"/>
      <c r="F8" s="11"/>
      <c r="G8" s="50" t="s">
        <v>30</v>
      </c>
      <c r="H8" s="50"/>
      <c r="I8" s="50"/>
      <c r="J8" s="10"/>
    </row>
    <row r="9" spans="1:10" ht="12.75">
      <c r="A9" s="10"/>
      <c r="B9" s="56"/>
      <c r="C9" s="14"/>
      <c r="D9" s="54"/>
      <c r="E9" s="16"/>
      <c r="F9" s="11"/>
      <c r="G9" s="50"/>
      <c r="H9" s="50"/>
      <c r="I9" s="50"/>
      <c r="J9" s="10"/>
    </row>
    <row r="10" spans="1:10" ht="15" customHeight="1">
      <c r="A10" s="10"/>
      <c r="B10" s="57"/>
      <c r="C10" s="14"/>
      <c r="D10" s="54"/>
      <c r="E10" s="10"/>
      <c r="F10" s="11"/>
      <c r="G10" s="11"/>
      <c r="H10" s="12"/>
      <c r="I10" s="34"/>
      <c r="J10" s="10"/>
    </row>
    <row r="11" spans="1:10" ht="14.25" customHeight="1">
      <c r="A11" s="10"/>
      <c r="B11" s="51" t="s">
        <v>1</v>
      </c>
      <c r="C11" s="15"/>
      <c r="D11" s="53"/>
      <c r="E11" s="10"/>
      <c r="F11" s="11"/>
      <c r="G11" s="41" t="s">
        <v>21</v>
      </c>
      <c r="H11" s="14"/>
      <c r="I11" s="46">
        <f>D11+D13+D25+D33+D39+D43+D45</f>
        <v>0</v>
      </c>
      <c r="J11" s="10"/>
    </row>
    <row r="12" spans="1:10" ht="15" customHeight="1">
      <c r="A12" s="10"/>
      <c r="B12" s="52"/>
      <c r="C12" s="15"/>
      <c r="D12" s="53"/>
      <c r="E12" s="10"/>
      <c r="F12" s="11"/>
      <c r="G12" s="42" t="s">
        <v>22</v>
      </c>
      <c r="H12" s="14"/>
      <c r="I12" s="47"/>
      <c r="J12" s="10"/>
    </row>
    <row r="13" spans="1:10" ht="14.25" customHeight="1">
      <c r="A13" s="10"/>
      <c r="B13" s="52" t="s">
        <v>2</v>
      </c>
      <c r="C13" s="15"/>
      <c r="D13" s="53"/>
      <c r="E13" s="10"/>
      <c r="F13" s="11"/>
      <c r="G13" s="11"/>
      <c r="H13" s="12"/>
      <c r="I13" s="34"/>
      <c r="J13" s="16"/>
    </row>
    <row r="14" spans="1:10" ht="15" customHeight="1">
      <c r="A14" s="10"/>
      <c r="B14" s="52"/>
      <c r="C14" s="15"/>
      <c r="D14" s="53"/>
      <c r="E14" s="10"/>
      <c r="F14" s="11"/>
      <c r="G14" s="41" t="s">
        <v>21</v>
      </c>
      <c r="H14" s="14"/>
      <c r="I14" s="46">
        <f>D15+D17+(D19*2)+(D21*2)+(D23*2)+(D25*4)+(D27*5)+D35+D37+D39+(D41*2)+(D43*2)+(D45*2)+(D47*3)+(D49*5)+(D51*6)</f>
        <v>0</v>
      </c>
      <c r="J14" s="16"/>
    </row>
    <row r="15" spans="1:10" ht="14.25" customHeight="1">
      <c r="A15" s="10"/>
      <c r="B15" s="52" t="s">
        <v>3</v>
      </c>
      <c r="C15" s="15"/>
      <c r="D15" s="53"/>
      <c r="E15" s="10"/>
      <c r="F15" s="11"/>
      <c r="G15" s="42" t="s">
        <v>23</v>
      </c>
      <c r="H15" s="14"/>
      <c r="I15" s="47"/>
      <c r="J15" s="16"/>
    </row>
    <row r="16" spans="1:10" ht="15" customHeight="1">
      <c r="A16" s="10"/>
      <c r="B16" s="52"/>
      <c r="C16" s="15"/>
      <c r="D16" s="53"/>
      <c r="E16" s="10"/>
      <c r="F16" s="11"/>
      <c r="G16" s="11"/>
      <c r="H16" s="12"/>
      <c r="I16" s="35"/>
      <c r="J16" s="16"/>
    </row>
    <row r="17" spans="1:10" ht="14.25" customHeight="1">
      <c r="A17" s="10"/>
      <c r="B17" s="52" t="s">
        <v>4</v>
      </c>
      <c r="C17" s="15"/>
      <c r="D17" s="53"/>
      <c r="E17" s="10"/>
      <c r="F17" s="11"/>
      <c r="G17" s="44" t="s">
        <v>24</v>
      </c>
      <c r="H17" s="14"/>
      <c r="I17" s="46">
        <f>D11+D13+D15+D17+(D19*2)+(D21*2)+(D23*2)+(D25*5)+(D27*5)+D33+D35+D37+(D39*2)+(D41*2)+(D43*3)+(D45*3)+(D47*3)+(D49*5)+(D51*6)</f>
        <v>0</v>
      </c>
      <c r="J17" s="10"/>
    </row>
    <row r="18" spans="1:10" ht="15" customHeight="1">
      <c r="A18" s="10"/>
      <c r="B18" s="52"/>
      <c r="C18" s="15"/>
      <c r="D18" s="53"/>
      <c r="E18" s="10"/>
      <c r="F18" s="11"/>
      <c r="G18" s="45"/>
      <c r="H18" s="14"/>
      <c r="I18" s="47"/>
      <c r="J18" s="10"/>
    </row>
    <row r="19" spans="1:10" ht="14.25" customHeight="1">
      <c r="A19" s="10"/>
      <c r="B19" s="52" t="s">
        <v>5</v>
      </c>
      <c r="C19" s="15"/>
      <c r="D19" s="53"/>
      <c r="E19" s="10"/>
      <c r="F19" s="11"/>
      <c r="G19" s="11"/>
      <c r="H19" s="12"/>
      <c r="I19" s="35"/>
      <c r="J19" s="10"/>
    </row>
    <row r="20" spans="1:10" ht="15" customHeight="1">
      <c r="A20" s="10"/>
      <c r="B20" s="52"/>
      <c r="C20" s="15"/>
      <c r="D20" s="53"/>
      <c r="E20" s="10"/>
      <c r="F20" s="11"/>
      <c r="G20" s="44" t="s">
        <v>25</v>
      </c>
      <c r="H20" s="14"/>
      <c r="I20" s="46">
        <f>D11+D13+D15+D17+D19+D21+D23+D25+D27+D33+D35+D37+D39+D41+D43+D45+D47+D49+D51</f>
        <v>0</v>
      </c>
      <c r="J20" s="10"/>
    </row>
    <row r="21" spans="1:10" ht="14.25" customHeight="1">
      <c r="A21" s="10"/>
      <c r="B21" s="52" t="s">
        <v>6</v>
      </c>
      <c r="C21" s="15"/>
      <c r="D21" s="53"/>
      <c r="E21" s="10"/>
      <c r="F21" s="11"/>
      <c r="G21" s="45"/>
      <c r="H21" s="14"/>
      <c r="I21" s="47"/>
      <c r="J21" s="10"/>
    </row>
    <row r="22" spans="1:10" ht="15" customHeight="1">
      <c r="A22" s="10"/>
      <c r="B22" s="52"/>
      <c r="C22" s="15"/>
      <c r="D22" s="53"/>
      <c r="E22" s="10"/>
      <c r="F22" s="11"/>
      <c r="G22" s="11"/>
      <c r="H22" s="12"/>
      <c r="I22" s="35"/>
      <c r="J22" s="10"/>
    </row>
    <row r="23" spans="1:10" ht="14.25" customHeight="1">
      <c r="A23" s="10"/>
      <c r="B23" s="52" t="s">
        <v>7</v>
      </c>
      <c r="C23" s="15"/>
      <c r="D23" s="53"/>
      <c r="E23" s="10"/>
      <c r="F23" s="11"/>
      <c r="G23" s="44" t="s">
        <v>26</v>
      </c>
      <c r="H23" s="14"/>
      <c r="I23" s="46">
        <f>D11+D13+(D15*1.5)+(D17*2)+(D19*2.5)+(D21*2.5)+(D23*3.5)+(D25*4.5)+(D27*5.5)+D33+D35+(D37*1.5)+(D39*2)+(D41*2.5)+(D43*3.5)+(D45*4)+(D47*5)+(D49*6)+(D51*7)</f>
        <v>0</v>
      </c>
      <c r="J23" s="10"/>
    </row>
    <row r="24" spans="1:10" ht="15" customHeight="1">
      <c r="A24" s="10"/>
      <c r="B24" s="52"/>
      <c r="C24" s="15"/>
      <c r="D24" s="53"/>
      <c r="E24" s="10"/>
      <c r="F24" s="11"/>
      <c r="G24" s="45"/>
      <c r="H24" s="14"/>
      <c r="I24" s="47"/>
      <c r="J24" s="10"/>
    </row>
    <row r="25" spans="1:10" ht="14.25" customHeight="1">
      <c r="A25" s="10"/>
      <c r="B25" s="52" t="s">
        <v>8</v>
      </c>
      <c r="C25" s="15"/>
      <c r="D25" s="53"/>
      <c r="E25" s="10"/>
      <c r="F25" s="11"/>
      <c r="G25" s="11"/>
      <c r="H25" s="12"/>
      <c r="I25" s="35"/>
      <c r="J25" s="10"/>
    </row>
    <row r="26" spans="1:10" ht="15" customHeight="1">
      <c r="A26" s="10"/>
      <c r="B26" s="52"/>
      <c r="C26" s="15"/>
      <c r="D26" s="53"/>
      <c r="E26" s="10"/>
      <c r="F26" s="11"/>
      <c r="G26" s="44" t="s">
        <v>27</v>
      </c>
      <c r="H26" s="14"/>
      <c r="I26" s="46">
        <f>(D11*0.5)+(D13*0.5)+(D15*0.5)+(D17*0.75)+(D19*0.75)+D21+D23+(D25*1.5)+(D27*1.5)+(D33*0.5)+(D35*0.5)+(D37*0.5)+(D39*0.75)+(D41*0.75)+D43+D45+(D47*1.5)+(D49*2)+(D51*2.5)</f>
        <v>0</v>
      </c>
      <c r="J26" s="10"/>
    </row>
    <row r="27" spans="1:10" ht="14.25" customHeight="1">
      <c r="A27" s="10"/>
      <c r="B27" s="52" t="s">
        <v>9</v>
      </c>
      <c r="C27" s="15"/>
      <c r="D27" s="53"/>
      <c r="E27" s="10"/>
      <c r="F27" s="11"/>
      <c r="G27" s="45"/>
      <c r="H27" s="14"/>
      <c r="I27" s="47"/>
      <c r="J27" s="10"/>
    </row>
    <row r="28" spans="1:10" ht="15" customHeight="1">
      <c r="A28" s="10"/>
      <c r="B28" s="52"/>
      <c r="C28" s="15"/>
      <c r="D28" s="53"/>
      <c r="E28" s="10"/>
      <c r="F28" s="11"/>
      <c r="G28" s="11"/>
      <c r="H28" s="12"/>
      <c r="I28" s="35"/>
      <c r="J28" s="10"/>
    </row>
    <row r="29" spans="1:10" ht="14.25" customHeight="1">
      <c r="A29" s="10"/>
      <c r="B29" s="15"/>
      <c r="C29" s="15"/>
      <c r="D29" s="18"/>
      <c r="E29" s="10"/>
      <c r="F29" s="11"/>
      <c r="G29" s="41" t="s">
        <v>28</v>
      </c>
      <c r="H29" s="14"/>
      <c r="I29" s="46">
        <f>D33+D35+D37+D39+D41+D43+D45+D47+D49+D51</f>
        <v>0</v>
      </c>
      <c r="J29" s="10"/>
    </row>
    <row r="30" spans="1:10" ht="12.75">
      <c r="A30" s="10"/>
      <c r="B30" s="54" t="s">
        <v>32</v>
      </c>
      <c r="C30" s="14"/>
      <c r="D30" s="58" t="s">
        <v>33</v>
      </c>
      <c r="E30" s="10"/>
      <c r="F30" s="11"/>
      <c r="G30" s="42" t="s">
        <v>29</v>
      </c>
      <c r="H30" s="14"/>
      <c r="I30" s="47"/>
      <c r="J30" s="10"/>
    </row>
    <row r="31" spans="1:10" ht="15" customHeight="1">
      <c r="A31" s="10"/>
      <c r="B31" s="54"/>
      <c r="C31" s="14"/>
      <c r="D31" s="58"/>
      <c r="E31" s="10"/>
      <c r="F31" s="11"/>
      <c r="G31" s="11"/>
      <c r="H31" s="12"/>
      <c r="I31" s="35"/>
      <c r="J31" s="10"/>
    </row>
    <row r="32" spans="1:10" ht="15.75" customHeight="1">
      <c r="A32" s="10"/>
      <c r="B32" s="54"/>
      <c r="C32" s="14"/>
      <c r="D32" s="58"/>
      <c r="E32" s="10"/>
      <c r="F32" s="11"/>
      <c r="G32" s="49"/>
      <c r="H32" s="14"/>
      <c r="I32" s="48"/>
      <c r="J32" s="16"/>
    </row>
    <row r="33" spans="1:10" ht="12.75">
      <c r="A33" s="10"/>
      <c r="B33" s="52" t="s">
        <v>10</v>
      </c>
      <c r="C33" s="15"/>
      <c r="D33" s="53"/>
      <c r="E33" s="10"/>
      <c r="F33" s="11"/>
      <c r="G33" s="49"/>
      <c r="H33" s="14"/>
      <c r="I33" s="48"/>
      <c r="J33" s="16"/>
    </row>
    <row r="34" spans="1:10" ht="12.75">
      <c r="A34" s="10"/>
      <c r="B34" s="52"/>
      <c r="C34" s="15"/>
      <c r="D34" s="53"/>
      <c r="E34" s="10"/>
      <c r="F34" s="11"/>
      <c r="G34" s="12"/>
      <c r="H34" s="12"/>
      <c r="I34" s="34"/>
      <c r="J34" s="16"/>
    </row>
    <row r="35" spans="1:10" ht="12.75" customHeight="1">
      <c r="A35" s="10"/>
      <c r="B35" s="52" t="s">
        <v>11</v>
      </c>
      <c r="C35" s="15"/>
      <c r="D35" s="53"/>
      <c r="E35" s="10"/>
      <c r="F35" s="11"/>
      <c r="G35" s="30"/>
      <c r="H35" s="14"/>
      <c r="I35" s="48"/>
      <c r="J35" s="16"/>
    </row>
    <row r="36" spans="1:10" ht="12.75">
      <c r="A36" s="10"/>
      <c r="B36" s="52"/>
      <c r="C36" s="15"/>
      <c r="D36" s="53"/>
      <c r="E36" s="10"/>
      <c r="F36" s="11"/>
      <c r="G36" s="30"/>
      <c r="H36" s="14"/>
      <c r="I36" s="48"/>
      <c r="J36" s="16"/>
    </row>
    <row r="37" spans="1:10" ht="12.75">
      <c r="A37" s="10"/>
      <c r="B37" s="52" t="s">
        <v>12</v>
      </c>
      <c r="C37" s="15"/>
      <c r="D37" s="53"/>
      <c r="E37" s="10"/>
      <c r="F37" s="11"/>
      <c r="G37" s="17"/>
      <c r="H37" s="16"/>
      <c r="I37" s="36"/>
      <c r="J37" s="16"/>
    </row>
    <row r="38" spans="1:10" ht="12.75">
      <c r="A38" s="10"/>
      <c r="B38" s="52"/>
      <c r="C38" s="15"/>
      <c r="D38" s="53"/>
      <c r="E38" s="10"/>
      <c r="F38" s="11"/>
      <c r="G38" s="17"/>
      <c r="H38" s="16"/>
      <c r="I38" s="36"/>
      <c r="J38" s="16"/>
    </row>
    <row r="39" spans="1:10" ht="12.75">
      <c r="A39" s="10"/>
      <c r="B39" s="52" t="s">
        <v>13</v>
      </c>
      <c r="C39" s="15"/>
      <c r="D39" s="53"/>
      <c r="E39" s="10"/>
      <c r="F39" s="11"/>
      <c r="G39" s="13"/>
      <c r="H39" s="10"/>
      <c r="I39" s="33"/>
      <c r="J39" s="10"/>
    </row>
    <row r="40" spans="1:10" ht="12.75">
      <c r="A40" s="10"/>
      <c r="B40" s="52"/>
      <c r="C40" s="15"/>
      <c r="D40" s="53"/>
      <c r="E40" s="10"/>
      <c r="F40" s="11"/>
      <c r="G40" s="13"/>
      <c r="H40" s="10"/>
      <c r="I40" s="33"/>
      <c r="J40" s="10"/>
    </row>
    <row r="41" spans="1:10" ht="12.75">
      <c r="A41" s="10"/>
      <c r="B41" s="52" t="s">
        <v>14</v>
      </c>
      <c r="C41" s="15"/>
      <c r="D41" s="53"/>
      <c r="E41" s="10"/>
      <c r="F41" s="11"/>
      <c r="G41" s="13"/>
      <c r="H41" s="10"/>
      <c r="I41" s="33"/>
      <c r="J41" s="10"/>
    </row>
    <row r="42" spans="1:10" ht="12.75">
      <c r="A42" s="10"/>
      <c r="B42" s="52"/>
      <c r="C42" s="15"/>
      <c r="D42" s="53"/>
      <c r="E42" s="10"/>
      <c r="F42" s="11"/>
      <c r="G42" s="13"/>
      <c r="H42" s="10"/>
      <c r="I42" s="33"/>
      <c r="J42" s="10"/>
    </row>
    <row r="43" spans="1:10" ht="12.75">
      <c r="A43" s="10"/>
      <c r="B43" s="52" t="s">
        <v>15</v>
      </c>
      <c r="C43" s="15"/>
      <c r="D43" s="53"/>
      <c r="E43" s="10"/>
      <c r="F43" s="11"/>
      <c r="G43" s="13"/>
      <c r="H43" s="10"/>
      <c r="I43" s="33"/>
      <c r="J43" s="10"/>
    </row>
    <row r="44" spans="1:10" ht="12.75">
      <c r="A44" s="10"/>
      <c r="B44" s="52"/>
      <c r="C44" s="15"/>
      <c r="D44" s="53"/>
      <c r="E44" s="10"/>
      <c r="F44" s="11"/>
      <c r="G44" s="13"/>
      <c r="H44" s="10"/>
      <c r="I44" s="33"/>
      <c r="J44" s="10"/>
    </row>
    <row r="45" spans="1:10" ht="12.75">
      <c r="A45" s="10"/>
      <c r="B45" s="52" t="s">
        <v>16</v>
      </c>
      <c r="C45" s="15"/>
      <c r="D45" s="53"/>
      <c r="E45" s="10"/>
      <c r="F45" s="11"/>
      <c r="G45" s="13"/>
      <c r="H45" s="10"/>
      <c r="I45" s="33"/>
      <c r="J45" s="10"/>
    </row>
    <row r="46" spans="1:10" ht="12.75">
      <c r="A46" s="10"/>
      <c r="B46" s="52"/>
      <c r="C46" s="15"/>
      <c r="D46" s="53"/>
      <c r="E46" s="10"/>
      <c r="F46" s="11"/>
      <c r="G46" s="13"/>
      <c r="H46" s="10"/>
      <c r="I46" s="33"/>
      <c r="J46" s="10"/>
    </row>
    <row r="47" spans="1:10" ht="12.75">
      <c r="A47" s="10"/>
      <c r="B47" s="52" t="s">
        <v>17</v>
      </c>
      <c r="C47" s="15"/>
      <c r="D47" s="53"/>
      <c r="E47" s="10"/>
      <c r="F47" s="11"/>
      <c r="G47" s="13"/>
      <c r="H47" s="10"/>
      <c r="I47" s="33"/>
      <c r="J47" s="10"/>
    </row>
    <row r="48" spans="1:10" ht="12.75">
      <c r="A48" s="10"/>
      <c r="B48" s="52"/>
      <c r="C48" s="15"/>
      <c r="D48" s="53"/>
      <c r="E48" s="10"/>
      <c r="F48" s="11"/>
      <c r="G48" s="13"/>
      <c r="H48" s="10"/>
      <c r="I48" s="33"/>
      <c r="J48" s="10"/>
    </row>
    <row r="49" spans="1:10" ht="12.75">
      <c r="A49" s="10"/>
      <c r="B49" s="52" t="s">
        <v>18</v>
      </c>
      <c r="C49" s="15"/>
      <c r="D49" s="53"/>
      <c r="E49" s="10"/>
      <c r="F49" s="11"/>
      <c r="G49" s="13"/>
      <c r="H49" s="10"/>
      <c r="I49" s="33"/>
      <c r="J49" s="10"/>
    </row>
    <row r="50" spans="1:10" ht="12.75">
      <c r="A50" s="10"/>
      <c r="B50" s="52"/>
      <c r="C50" s="15"/>
      <c r="D50" s="53"/>
      <c r="E50" s="10"/>
      <c r="F50" s="11"/>
      <c r="G50" s="13"/>
      <c r="H50" s="10"/>
      <c r="I50" s="33"/>
      <c r="J50" s="10"/>
    </row>
    <row r="51" spans="1:10" ht="12.75">
      <c r="A51" s="10"/>
      <c r="B51" s="52" t="s">
        <v>19</v>
      </c>
      <c r="C51" s="15"/>
      <c r="D51" s="53"/>
      <c r="E51" s="10"/>
      <c r="F51" s="11"/>
      <c r="G51" s="13"/>
      <c r="H51" s="10"/>
      <c r="I51" s="33"/>
      <c r="J51" s="10"/>
    </row>
    <row r="52" spans="1:10" ht="12.75">
      <c r="A52" s="10"/>
      <c r="B52" s="52"/>
      <c r="C52" s="15"/>
      <c r="D52" s="53"/>
      <c r="E52" s="10"/>
      <c r="F52" s="11"/>
      <c r="G52" s="13"/>
      <c r="H52" s="10"/>
      <c r="I52" s="33"/>
      <c r="J52" s="10"/>
    </row>
    <row r="53" spans="1:10" ht="12.75">
      <c r="A53" s="10"/>
      <c r="B53" s="10"/>
      <c r="C53" s="16"/>
      <c r="D53" s="10"/>
      <c r="E53" s="10"/>
      <c r="F53" s="11"/>
      <c r="G53" s="13"/>
      <c r="H53" s="10"/>
      <c r="I53" s="33"/>
      <c r="J53" s="10"/>
    </row>
    <row r="54" spans="1:10" ht="12.75">
      <c r="A54" s="10"/>
      <c r="B54" s="10"/>
      <c r="C54" s="16"/>
      <c r="D54" s="10"/>
      <c r="E54" s="10"/>
      <c r="F54" s="11"/>
      <c r="G54" s="13"/>
      <c r="H54" s="10"/>
      <c r="I54" s="33"/>
      <c r="J54" s="10"/>
    </row>
    <row r="55" spans="1:10" ht="12.75">
      <c r="A55" s="10"/>
      <c r="B55" s="10"/>
      <c r="C55" s="16"/>
      <c r="D55" s="10"/>
      <c r="E55" s="10"/>
      <c r="F55" s="11"/>
      <c r="G55" s="13"/>
      <c r="H55" s="10"/>
      <c r="I55" s="33"/>
      <c r="J55" s="10"/>
    </row>
    <row r="56" spans="1:10" ht="12.75">
      <c r="A56" s="19"/>
      <c r="B56" s="23" t="s">
        <v>20</v>
      </c>
      <c r="C56" s="20"/>
      <c r="D56" s="19"/>
      <c r="E56" s="19"/>
      <c r="F56" s="21"/>
      <c r="G56" s="22"/>
      <c r="H56" s="24"/>
      <c r="I56" s="37"/>
      <c r="J56" s="19"/>
    </row>
  </sheetData>
  <sheetProtection/>
  <mergeCells count="57">
    <mergeCell ref="D45:D46"/>
    <mergeCell ref="D47:D48"/>
    <mergeCell ref="D49:D50"/>
    <mergeCell ref="D51:D52"/>
    <mergeCell ref="D33:D34"/>
    <mergeCell ref="D35:D36"/>
    <mergeCell ref="D37:D38"/>
    <mergeCell ref="D39:D40"/>
    <mergeCell ref="D41:D42"/>
    <mergeCell ref="D43:D44"/>
    <mergeCell ref="B45:B46"/>
    <mergeCell ref="B47:B48"/>
    <mergeCell ref="B49:B50"/>
    <mergeCell ref="B51:B52"/>
    <mergeCell ref="B41:B42"/>
    <mergeCell ref="B43:B44"/>
    <mergeCell ref="D23:D24"/>
    <mergeCell ref="D25:D26"/>
    <mergeCell ref="D27:D28"/>
    <mergeCell ref="B37:B38"/>
    <mergeCell ref="B39:B40"/>
    <mergeCell ref="B21:B22"/>
    <mergeCell ref="B23:B24"/>
    <mergeCell ref="B25:B26"/>
    <mergeCell ref="B27:B28"/>
    <mergeCell ref="D15:D16"/>
    <mergeCell ref="B17:B18"/>
    <mergeCell ref="D19:D20"/>
    <mergeCell ref="B33:B34"/>
    <mergeCell ref="B35:B36"/>
    <mergeCell ref="B19:B20"/>
    <mergeCell ref="D17:D18"/>
    <mergeCell ref="B30:B32"/>
    <mergeCell ref="D30:D32"/>
    <mergeCell ref="D21:D22"/>
    <mergeCell ref="G8:I9"/>
    <mergeCell ref="B11:B12"/>
    <mergeCell ref="B13:B14"/>
    <mergeCell ref="D11:D12"/>
    <mergeCell ref="D13:D14"/>
    <mergeCell ref="D8:D10"/>
    <mergeCell ref="B8:B10"/>
    <mergeCell ref="I11:I12"/>
    <mergeCell ref="I14:I15"/>
    <mergeCell ref="B15:B16"/>
    <mergeCell ref="I29:I30"/>
    <mergeCell ref="I35:I36"/>
    <mergeCell ref="G26:G27"/>
    <mergeCell ref="G23:G24"/>
    <mergeCell ref="G32:G33"/>
    <mergeCell ref="I32:I33"/>
    <mergeCell ref="G17:G18"/>
    <mergeCell ref="I17:I18"/>
    <mergeCell ref="I20:I21"/>
    <mergeCell ref="I23:I24"/>
    <mergeCell ref="I26:I27"/>
    <mergeCell ref="G20:G21"/>
  </mergeCells>
  <printOptions/>
  <pageMargins left="0.7" right="0.7" top="0.75" bottom="0.75" header="0.3" footer="0.3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6.421875" style="3" bestFit="1" customWidth="1"/>
    <col min="2" max="8" width="11.57421875" style="3" customWidth="1"/>
    <col min="9" max="16384" width="9.140625" style="3" customWidth="1"/>
  </cols>
  <sheetData>
    <row r="1" spans="1:8" ht="15" customHeight="1">
      <c r="A1" s="64" t="s">
        <v>31</v>
      </c>
      <c r="B1" s="25" t="s">
        <v>21</v>
      </c>
      <c r="C1" s="39" t="s">
        <v>21</v>
      </c>
      <c r="D1" s="54" t="s">
        <v>24</v>
      </c>
      <c r="E1" s="54" t="s">
        <v>24</v>
      </c>
      <c r="F1" s="54" t="s">
        <v>26</v>
      </c>
      <c r="G1" s="54" t="s">
        <v>27</v>
      </c>
      <c r="H1" s="54" t="s">
        <v>34</v>
      </c>
    </row>
    <row r="2" spans="1:8" ht="13.5" customHeight="1">
      <c r="A2" s="64"/>
      <c r="B2" s="43" t="s">
        <v>22</v>
      </c>
      <c r="C2" s="40" t="s">
        <v>23</v>
      </c>
      <c r="D2" s="54"/>
      <c r="E2" s="54"/>
      <c r="F2" s="54"/>
      <c r="G2" s="54"/>
      <c r="H2" s="54"/>
    </row>
    <row r="3" spans="1:8" ht="12.75">
      <c r="A3" s="61" t="s">
        <v>1</v>
      </c>
      <c r="B3" s="62">
        <v>1</v>
      </c>
      <c r="C3" s="62"/>
      <c r="D3" s="59">
        <v>1</v>
      </c>
      <c r="E3" s="59">
        <v>1</v>
      </c>
      <c r="F3" s="59">
        <v>1</v>
      </c>
      <c r="G3" s="59">
        <v>0.5</v>
      </c>
      <c r="H3" s="59" t="s">
        <v>0</v>
      </c>
    </row>
    <row r="4" spans="1:8" ht="12.75">
      <c r="A4" s="61"/>
      <c r="B4" s="59"/>
      <c r="C4" s="59"/>
      <c r="D4" s="59"/>
      <c r="E4" s="59"/>
      <c r="F4" s="59"/>
      <c r="G4" s="59"/>
      <c r="H4" s="59"/>
    </row>
    <row r="5" spans="1:8" ht="12.75">
      <c r="A5" s="61" t="s">
        <v>2</v>
      </c>
      <c r="B5" s="59">
        <v>1</v>
      </c>
      <c r="C5" s="59"/>
      <c r="D5" s="59">
        <v>1</v>
      </c>
      <c r="E5" s="59">
        <v>1</v>
      </c>
      <c r="F5" s="59">
        <v>1</v>
      </c>
      <c r="G5" s="59">
        <v>0.5</v>
      </c>
      <c r="H5" s="59" t="s">
        <v>0</v>
      </c>
    </row>
    <row r="6" spans="1:8" ht="12.75">
      <c r="A6" s="61"/>
      <c r="B6" s="59"/>
      <c r="C6" s="59"/>
      <c r="D6" s="59"/>
      <c r="E6" s="59"/>
      <c r="F6" s="59"/>
      <c r="G6" s="59"/>
      <c r="H6" s="59"/>
    </row>
    <row r="7" spans="1:8" ht="12.75">
      <c r="A7" s="61" t="s">
        <v>3</v>
      </c>
      <c r="B7" s="59"/>
      <c r="C7" s="59">
        <v>1</v>
      </c>
      <c r="D7" s="59">
        <v>1</v>
      </c>
      <c r="E7" s="59">
        <v>1</v>
      </c>
      <c r="F7" s="59">
        <v>1.5</v>
      </c>
      <c r="G7" s="59">
        <v>0.5</v>
      </c>
      <c r="H7" s="59" t="s">
        <v>0</v>
      </c>
    </row>
    <row r="8" spans="1:8" ht="12.75">
      <c r="A8" s="61"/>
      <c r="B8" s="59"/>
      <c r="C8" s="59"/>
      <c r="D8" s="59"/>
      <c r="E8" s="59"/>
      <c r="F8" s="59"/>
      <c r="G8" s="59"/>
      <c r="H8" s="59"/>
    </row>
    <row r="9" spans="1:8" ht="12.75">
      <c r="A9" s="61" t="s">
        <v>4</v>
      </c>
      <c r="B9" s="59"/>
      <c r="C9" s="59">
        <v>1</v>
      </c>
      <c r="D9" s="59">
        <v>1</v>
      </c>
      <c r="E9" s="59">
        <v>1</v>
      </c>
      <c r="F9" s="59">
        <v>2</v>
      </c>
      <c r="G9" s="59">
        <v>0.75</v>
      </c>
      <c r="H9" s="59" t="s">
        <v>0</v>
      </c>
    </row>
    <row r="10" spans="1:8" ht="12.75">
      <c r="A10" s="61"/>
      <c r="B10" s="59"/>
      <c r="C10" s="59"/>
      <c r="D10" s="59"/>
      <c r="E10" s="59"/>
      <c r="F10" s="59"/>
      <c r="G10" s="59"/>
      <c r="H10" s="59"/>
    </row>
    <row r="11" spans="1:8" ht="12.75">
      <c r="A11" s="61" t="s">
        <v>5</v>
      </c>
      <c r="B11" s="59"/>
      <c r="C11" s="59">
        <v>2</v>
      </c>
      <c r="D11" s="59">
        <v>2</v>
      </c>
      <c r="E11" s="59">
        <v>1</v>
      </c>
      <c r="F11" s="59">
        <v>2.5</v>
      </c>
      <c r="G11" s="59">
        <v>0.75</v>
      </c>
      <c r="H11" s="59" t="s">
        <v>0</v>
      </c>
    </row>
    <row r="12" spans="1:8" ht="12.75">
      <c r="A12" s="61"/>
      <c r="B12" s="59"/>
      <c r="C12" s="59"/>
      <c r="D12" s="59"/>
      <c r="E12" s="59"/>
      <c r="F12" s="59"/>
      <c r="G12" s="59"/>
      <c r="H12" s="59"/>
    </row>
    <row r="13" spans="1:8" ht="12.75">
      <c r="A13" s="61" t="s">
        <v>6</v>
      </c>
      <c r="B13" s="59"/>
      <c r="C13" s="59">
        <v>2</v>
      </c>
      <c r="D13" s="59">
        <v>2</v>
      </c>
      <c r="E13" s="59">
        <v>1</v>
      </c>
      <c r="F13" s="59">
        <v>2.5</v>
      </c>
      <c r="G13" s="59">
        <v>1</v>
      </c>
      <c r="H13" s="59" t="s">
        <v>0</v>
      </c>
    </row>
    <row r="14" spans="1:8" ht="12.75">
      <c r="A14" s="61"/>
      <c r="B14" s="59"/>
      <c r="C14" s="59"/>
      <c r="D14" s="59"/>
      <c r="E14" s="59"/>
      <c r="F14" s="59"/>
      <c r="G14" s="59"/>
      <c r="H14" s="59"/>
    </row>
    <row r="15" spans="1:8" ht="12.75">
      <c r="A15" s="61" t="s">
        <v>7</v>
      </c>
      <c r="B15" s="59"/>
      <c r="C15" s="59">
        <v>2</v>
      </c>
      <c r="D15" s="59">
        <v>2</v>
      </c>
      <c r="E15" s="59">
        <v>1</v>
      </c>
      <c r="F15" s="59">
        <v>3.5</v>
      </c>
      <c r="G15" s="59">
        <v>1</v>
      </c>
      <c r="H15" s="59" t="s">
        <v>0</v>
      </c>
    </row>
    <row r="16" spans="1:8" ht="12.75">
      <c r="A16" s="61"/>
      <c r="B16" s="59"/>
      <c r="C16" s="59"/>
      <c r="D16" s="59"/>
      <c r="E16" s="59"/>
      <c r="F16" s="59"/>
      <c r="G16" s="59"/>
      <c r="H16" s="59"/>
    </row>
    <row r="17" spans="1:8" ht="12.75">
      <c r="A17" s="61" t="s">
        <v>8</v>
      </c>
      <c r="B17" s="59">
        <v>1</v>
      </c>
      <c r="C17" s="59">
        <v>4</v>
      </c>
      <c r="D17" s="59">
        <v>5</v>
      </c>
      <c r="E17" s="59">
        <v>1</v>
      </c>
      <c r="F17" s="59">
        <v>4.5</v>
      </c>
      <c r="G17" s="59">
        <v>1.5</v>
      </c>
      <c r="H17" s="59" t="s">
        <v>0</v>
      </c>
    </row>
    <row r="18" spans="1:8" ht="12.75">
      <c r="A18" s="61"/>
      <c r="B18" s="59"/>
      <c r="C18" s="59"/>
      <c r="D18" s="59"/>
      <c r="E18" s="59"/>
      <c r="F18" s="59"/>
      <c r="G18" s="59"/>
      <c r="H18" s="59"/>
    </row>
    <row r="19" spans="1:8" ht="12.75">
      <c r="A19" s="61" t="s">
        <v>9</v>
      </c>
      <c r="B19" s="59"/>
      <c r="C19" s="59">
        <v>5</v>
      </c>
      <c r="D19" s="59">
        <v>5</v>
      </c>
      <c r="E19" s="59">
        <v>1</v>
      </c>
      <c r="F19" s="59">
        <v>5.5</v>
      </c>
      <c r="G19" s="59">
        <v>2</v>
      </c>
      <c r="H19" s="59" t="s">
        <v>0</v>
      </c>
    </row>
    <row r="20" spans="1:8" ht="12.75">
      <c r="A20" s="44"/>
      <c r="B20" s="59"/>
      <c r="C20" s="59"/>
      <c r="D20" s="59"/>
      <c r="E20" s="59"/>
      <c r="F20" s="59"/>
      <c r="G20" s="59"/>
      <c r="H20" s="59"/>
    </row>
    <row r="21" spans="1:8" ht="12.75">
      <c r="A21" s="65"/>
      <c r="B21" s="60"/>
      <c r="C21" s="60"/>
      <c r="D21" s="60"/>
      <c r="E21" s="60"/>
      <c r="F21" s="60"/>
      <c r="G21" s="60"/>
      <c r="H21" s="60"/>
    </row>
    <row r="22" spans="1:8" ht="12.75">
      <c r="A22" s="65"/>
      <c r="B22" s="60"/>
      <c r="C22" s="60"/>
      <c r="D22" s="60"/>
      <c r="E22" s="60"/>
      <c r="F22" s="60"/>
      <c r="G22" s="60"/>
      <c r="H22" s="60"/>
    </row>
    <row r="23" spans="1:8" ht="12.75" customHeight="1">
      <c r="A23" s="63" t="s">
        <v>32</v>
      </c>
      <c r="B23" s="25" t="s">
        <v>21</v>
      </c>
      <c r="C23" s="39" t="s">
        <v>21</v>
      </c>
      <c r="D23" s="54" t="s">
        <v>24</v>
      </c>
      <c r="E23" s="54" t="s">
        <v>24</v>
      </c>
      <c r="F23" s="54" t="s">
        <v>26</v>
      </c>
      <c r="G23" s="54" t="s">
        <v>27</v>
      </c>
      <c r="H23" s="54" t="s">
        <v>34</v>
      </c>
    </row>
    <row r="24" spans="1:8" ht="12.75">
      <c r="A24" s="64"/>
      <c r="B24" s="43" t="s">
        <v>22</v>
      </c>
      <c r="C24" s="40" t="s">
        <v>23</v>
      </c>
      <c r="D24" s="54"/>
      <c r="E24" s="54"/>
      <c r="F24" s="54"/>
      <c r="G24" s="54"/>
      <c r="H24" s="54"/>
    </row>
    <row r="25" spans="1:8" ht="12.75">
      <c r="A25" s="61" t="s">
        <v>10</v>
      </c>
      <c r="B25" s="62">
        <v>1</v>
      </c>
      <c r="C25" s="62"/>
      <c r="D25" s="59">
        <v>1</v>
      </c>
      <c r="E25" s="59">
        <v>1</v>
      </c>
      <c r="F25" s="59">
        <v>1</v>
      </c>
      <c r="G25" s="59">
        <v>0.5</v>
      </c>
      <c r="H25" s="59">
        <v>1</v>
      </c>
    </row>
    <row r="26" spans="1:8" ht="12.75">
      <c r="A26" s="61"/>
      <c r="B26" s="59"/>
      <c r="C26" s="59"/>
      <c r="D26" s="59"/>
      <c r="E26" s="59"/>
      <c r="F26" s="59"/>
      <c r="G26" s="59"/>
      <c r="H26" s="59"/>
    </row>
    <row r="27" spans="1:8" ht="12.75">
      <c r="A27" s="61" t="s">
        <v>11</v>
      </c>
      <c r="B27" s="59"/>
      <c r="C27" s="59">
        <v>1</v>
      </c>
      <c r="D27" s="59">
        <v>1</v>
      </c>
      <c r="E27" s="59">
        <v>1</v>
      </c>
      <c r="F27" s="59">
        <v>1</v>
      </c>
      <c r="G27" s="59">
        <v>0.5</v>
      </c>
      <c r="H27" s="59">
        <v>1</v>
      </c>
    </row>
    <row r="28" spans="1:8" ht="12.75">
      <c r="A28" s="61"/>
      <c r="B28" s="59"/>
      <c r="C28" s="59"/>
      <c r="D28" s="59"/>
      <c r="E28" s="59"/>
      <c r="F28" s="59"/>
      <c r="G28" s="59"/>
      <c r="H28" s="59"/>
    </row>
    <row r="29" spans="1:8" ht="12.75">
      <c r="A29" s="61" t="s">
        <v>12</v>
      </c>
      <c r="B29" s="59"/>
      <c r="C29" s="59">
        <v>1</v>
      </c>
      <c r="D29" s="59">
        <v>1</v>
      </c>
      <c r="E29" s="59">
        <v>1</v>
      </c>
      <c r="F29" s="59">
        <v>1.5</v>
      </c>
      <c r="G29" s="59">
        <v>0.5</v>
      </c>
      <c r="H29" s="59">
        <v>1</v>
      </c>
    </row>
    <row r="30" spans="1:8" ht="12.75">
      <c r="A30" s="61"/>
      <c r="B30" s="59"/>
      <c r="C30" s="59"/>
      <c r="D30" s="59"/>
      <c r="E30" s="59"/>
      <c r="F30" s="59"/>
      <c r="G30" s="59"/>
      <c r="H30" s="59"/>
    </row>
    <row r="31" spans="1:8" ht="12.75">
      <c r="A31" s="61" t="s">
        <v>13</v>
      </c>
      <c r="B31" s="59">
        <v>1</v>
      </c>
      <c r="C31" s="59">
        <v>1</v>
      </c>
      <c r="D31" s="59">
        <v>2</v>
      </c>
      <c r="E31" s="59">
        <v>1</v>
      </c>
      <c r="F31" s="59">
        <v>2</v>
      </c>
      <c r="G31" s="59">
        <v>0.75</v>
      </c>
      <c r="H31" s="59">
        <v>1</v>
      </c>
    </row>
    <row r="32" spans="1:8" ht="12.75">
      <c r="A32" s="61"/>
      <c r="B32" s="59"/>
      <c r="C32" s="59"/>
      <c r="D32" s="59"/>
      <c r="E32" s="59"/>
      <c r="F32" s="59"/>
      <c r="G32" s="59"/>
      <c r="H32" s="59"/>
    </row>
    <row r="33" spans="1:8" ht="12.75">
      <c r="A33" s="61" t="s">
        <v>14</v>
      </c>
      <c r="B33" s="59"/>
      <c r="C33" s="59">
        <v>2</v>
      </c>
      <c r="D33" s="59">
        <v>2</v>
      </c>
      <c r="E33" s="59">
        <v>1</v>
      </c>
      <c r="F33" s="59">
        <v>2.5</v>
      </c>
      <c r="G33" s="59">
        <v>0.75</v>
      </c>
      <c r="H33" s="59">
        <v>1</v>
      </c>
    </row>
    <row r="34" spans="1:8" ht="12.75">
      <c r="A34" s="61"/>
      <c r="B34" s="59"/>
      <c r="C34" s="59"/>
      <c r="D34" s="59"/>
      <c r="E34" s="59"/>
      <c r="F34" s="59"/>
      <c r="G34" s="59"/>
      <c r="H34" s="59"/>
    </row>
    <row r="35" spans="1:8" ht="12.75">
      <c r="A35" s="61" t="s">
        <v>15</v>
      </c>
      <c r="B35" s="59">
        <v>1</v>
      </c>
      <c r="C35" s="59">
        <v>2</v>
      </c>
      <c r="D35" s="59">
        <v>3</v>
      </c>
      <c r="E35" s="59">
        <v>1</v>
      </c>
      <c r="F35" s="59">
        <v>3.5</v>
      </c>
      <c r="G35" s="59">
        <v>1</v>
      </c>
      <c r="H35" s="59">
        <v>1</v>
      </c>
    </row>
    <row r="36" spans="1:8" ht="12.75">
      <c r="A36" s="61"/>
      <c r="B36" s="59"/>
      <c r="C36" s="59"/>
      <c r="D36" s="59"/>
      <c r="E36" s="59"/>
      <c r="F36" s="59"/>
      <c r="G36" s="59"/>
      <c r="H36" s="59"/>
    </row>
    <row r="37" spans="1:8" ht="12.75">
      <c r="A37" s="61" t="s">
        <v>16</v>
      </c>
      <c r="B37" s="59">
        <v>1</v>
      </c>
      <c r="C37" s="59">
        <v>2</v>
      </c>
      <c r="D37" s="59">
        <v>3</v>
      </c>
      <c r="E37" s="59">
        <v>1</v>
      </c>
      <c r="F37" s="59">
        <v>4</v>
      </c>
      <c r="G37" s="59">
        <v>1</v>
      </c>
      <c r="H37" s="59">
        <v>1</v>
      </c>
    </row>
    <row r="38" spans="1:8" ht="12.75">
      <c r="A38" s="61"/>
      <c r="B38" s="59"/>
      <c r="C38" s="59"/>
      <c r="D38" s="59"/>
      <c r="E38" s="59"/>
      <c r="F38" s="59"/>
      <c r="G38" s="59"/>
      <c r="H38" s="59"/>
    </row>
    <row r="39" spans="1:8" ht="12.75">
      <c r="A39" s="61" t="s">
        <v>17</v>
      </c>
      <c r="B39" s="59"/>
      <c r="C39" s="59">
        <v>3</v>
      </c>
      <c r="D39" s="59">
        <v>3</v>
      </c>
      <c r="E39" s="59">
        <v>1</v>
      </c>
      <c r="F39" s="59">
        <v>5</v>
      </c>
      <c r="G39" s="59">
        <v>1.5</v>
      </c>
      <c r="H39" s="59">
        <v>1</v>
      </c>
    </row>
    <row r="40" spans="1:8" ht="12.75">
      <c r="A40" s="61"/>
      <c r="B40" s="59"/>
      <c r="C40" s="59"/>
      <c r="D40" s="59"/>
      <c r="E40" s="59"/>
      <c r="F40" s="59"/>
      <c r="G40" s="59"/>
      <c r="H40" s="59"/>
    </row>
    <row r="41" spans="1:8" ht="12.75">
      <c r="A41" s="61" t="s">
        <v>18</v>
      </c>
      <c r="B41" s="59"/>
      <c r="C41" s="59">
        <v>5</v>
      </c>
      <c r="D41" s="59">
        <v>5</v>
      </c>
      <c r="E41" s="59">
        <v>1</v>
      </c>
      <c r="F41" s="59">
        <v>6</v>
      </c>
      <c r="G41" s="59">
        <v>2</v>
      </c>
      <c r="H41" s="59">
        <v>1</v>
      </c>
    </row>
    <row r="42" spans="1:8" ht="12.75">
      <c r="A42" s="61"/>
      <c r="B42" s="59"/>
      <c r="C42" s="59"/>
      <c r="D42" s="59"/>
      <c r="E42" s="59"/>
      <c r="F42" s="59"/>
      <c r="G42" s="59"/>
      <c r="H42" s="59"/>
    </row>
    <row r="43" spans="1:8" ht="12.75">
      <c r="A43" s="61" t="s">
        <v>19</v>
      </c>
      <c r="B43" s="59"/>
      <c r="C43" s="59">
        <v>6</v>
      </c>
      <c r="D43" s="59">
        <v>6</v>
      </c>
      <c r="E43" s="59">
        <v>1</v>
      </c>
      <c r="F43" s="59">
        <v>7</v>
      </c>
      <c r="G43" s="59">
        <v>2.5</v>
      </c>
      <c r="H43" s="59">
        <v>1</v>
      </c>
    </row>
    <row r="44" spans="1:8" ht="12.75">
      <c r="A44" s="61"/>
      <c r="B44" s="59"/>
      <c r="C44" s="59"/>
      <c r="D44" s="59"/>
      <c r="E44" s="59"/>
      <c r="F44" s="59"/>
      <c r="G44" s="59"/>
      <c r="H44" s="59"/>
    </row>
  </sheetData>
  <sheetProtection/>
  <mergeCells count="172">
    <mergeCell ref="H5:H6"/>
    <mergeCell ref="D1:D2"/>
    <mergeCell ref="E1:E2"/>
    <mergeCell ref="H1:H2"/>
    <mergeCell ref="F1:F2"/>
    <mergeCell ref="G1:G2"/>
    <mergeCell ref="B3:B4"/>
    <mergeCell ref="C3:C4"/>
    <mergeCell ref="D3:D4"/>
    <mergeCell ref="E3:E4"/>
    <mergeCell ref="F3:F4"/>
    <mergeCell ref="G3:G4"/>
    <mergeCell ref="A1:A2"/>
    <mergeCell ref="H3:H4"/>
    <mergeCell ref="A5:A6"/>
    <mergeCell ref="B5:B6"/>
    <mergeCell ref="C5:C6"/>
    <mergeCell ref="D5:D6"/>
    <mergeCell ref="E5:E6"/>
    <mergeCell ref="F5:F6"/>
    <mergeCell ref="G5:G6"/>
    <mergeCell ref="A3:A4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C13:C14"/>
    <mergeCell ref="D13:D14"/>
    <mergeCell ref="E13:E14"/>
    <mergeCell ref="F13:F14"/>
    <mergeCell ref="G13:G14"/>
    <mergeCell ref="A7:A8"/>
    <mergeCell ref="B7:B8"/>
    <mergeCell ref="C7:C8"/>
    <mergeCell ref="D7:D8"/>
    <mergeCell ref="E7:E8"/>
    <mergeCell ref="G17:G18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A17:A18"/>
    <mergeCell ref="B17:B18"/>
    <mergeCell ref="C17:C18"/>
    <mergeCell ref="D17:D18"/>
    <mergeCell ref="E17:E18"/>
    <mergeCell ref="F17:F18"/>
    <mergeCell ref="E21:E22"/>
    <mergeCell ref="F21:F22"/>
    <mergeCell ref="G21:G22"/>
    <mergeCell ref="A15:A16"/>
    <mergeCell ref="B15:B16"/>
    <mergeCell ref="C15:C16"/>
    <mergeCell ref="D15:D16"/>
    <mergeCell ref="E15:E16"/>
    <mergeCell ref="F15:F16"/>
    <mergeCell ref="G15:G16"/>
    <mergeCell ref="G19:G20"/>
    <mergeCell ref="A23:A24"/>
    <mergeCell ref="D23:D24"/>
    <mergeCell ref="E23:E24"/>
    <mergeCell ref="F23:F24"/>
    <mergeCell ref="G23:G24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F19:F20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C39:C40"/>
    <mergeCell ref="D39:D40"/>
    <mergeCell ref="E39:E40"/>
    <mergeCell ref="F39:F40"/>
    <mergeCell ref="G39:G40"/>
    <mergeCell ref="A33:A34"/>
    <mergeCell ref="B33:B34"/>
    <mergeCell ref="C33:C34"/>
    <mergeCell ref="D33:D34"/>
    <mergeCell ref="E33:E34"/>
    <mergeCell ref="G43:G44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A43:A44"/>
    <mergeCell ref="B43:B44"/>
    <mergeCell ref="C43:C44"/>
    <mergeCell ref="D43:D44"/>
    <mergeCell ref="E43:E44"/>
    <mergeCell ref="F43:F44"/>
    <mergeCell ref="H31:H32"/>
    <mergeCell ref="H29:H30"/>
    <mergeCell ref="H27:H28"/>
    <mergeCell ref="A41:A42"/>
    <mergeCell ref="B41:B42"/>
    <mergeCell ref="C41:C42"/>
    <mergeCell ref="D41:D42"/>
    <mergeCell ref="E41:E42"/>
    <mergeCell ref="F41:F42"/>
    <mergeCell ref="G41:G42"/>
    <mergeCell ref="H13:H14"/>
    <mergeCell ref="H11:H12"/>
    <mergeCell ref="H7:H8"/>
    <mergeCell ref="H9:H10"/>
    <mergeCell ref="H43:H44"/>
    <mergeCell ref="H41:H42"/>
    <mergeCell ref="H39:H40"/>
    <mergeCell ref="H37:H38"/>
    <mergeCell ref="H35:H36"/>
    <mergeCell ref="H33:H34"/>
    <mergeCell ref="H25:H26"/>
    <mergeCell ref="H23:H24"/>
    <mergeCell ref="H21:H22"/>
    <mergeCell ref="H19:H20"/>
    <mergeCell ref="H17:H18"/>
    <mergeCell ref="H15:H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Filoform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Visser</dc:creator>
  <cp:keywords/>
  <dc:description/>
  <cp:lastModifiedBy>Mark Visser</cp:lastModifiedBy>
  <cp:lastPrinted>2012-08-08T08:58:33Z</cp:lastPrinted>
  <dcterms:created xsi:type="dcterms:W3CDTF">2010-10-05T15:23:09Z</dcterms:created>
  <dcterms:modified xsi:type="dcterms:W3CDTF">2012-08-09T09:48:09Z</dcterms:modified>
  <cp:category/>
  <cp:version/>
  <cp:contentType/>
  <cp:contentStatus/>
</cp:coreProperties>
</file>